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sb13"/>
  <workbookPr/>
  <bookViews>
    <workbookView activeTab="0" xWindow="240" yWindow="60" windowWidth="24240" windowHeight="11745" tabRatio="500"/>
  </bookViews>
  <sheets>
    <sheet name="Форма для выгрузки ОМСУ" sheetId="1" r:id="rId4"/>
  </sheets>
  <definedNames>
    <definedName name="_xlnm.Print_Area" localSheetId="0">'Форма для выгрузки ОМСУ'!$A$2:$AL$12</definedName>
    <definedName name="_xlnm.Print_Titles" localSheetId="0">'Форма для выгрузки ОМСУ'!$10:$10</definedName>
    <definedName name="_xlnm._FilterDatabase" localSheetId="0" hidden="1">'Форма для выгрузки ОМСУ'!$A$10:$AL$12</definedName>
  </definedNames>
  <calcPr/>
  <extLst>
    <ext uri="smNativeData">
      <pm:revision xmlns:pm="smNativeData" day="1719814133" val="1068" rev="124" revOS="4" revMin="124" revMax="0"/>
      <pm:docPrefs xmlns:pm="smNativeData" id="1719814133" fixedDigits="0" showNotice="1" showFrameBounds="1" autoChart="1" recalcOnPrint="1" recalcOnCopy="1" finalRounding="1" compatTextArt="1" tab="567" useDefinedPrintRange="1" printArea="currentSheet"/>
      <pm:compatibility xmlns:pm="smNativeData" id="1719814133" overlapCells="1"/>
      <pm:defCurrency xmlns:pm="smNativeData" id="1719814133"/>
    </ext>
  </extLst>
</workbook>
</file>

<file path=xl/sharedStrings.xml><?xml version="1.0" encoding="utf-8"?>
<sst xmlns="http://schemas.openxmlformats.org/spreadsheetml/2006/main" count="83" uniqueCount="76">
  <si>
    <t xml:space="preserve"> Отчет  о результатах рассмотрения обращений  Сухо-Берёзовского сельского поселения Бобровского муниципального района за II кв. 2024г.</t>
  </si>
  <si>
    <t>№ п/п</t>
  </si>
  <si>
    <t>Наименование муниципального района                                    Воронежской области</t>
  </si>
  <si>
    <t>Всего поступило письменных обращений и принято устных обращений  граждан на личном приеме.* (сумма граф 4+26)</t>
  </si>
  <si>
    <t>Поступило письменных обращений, в том числе принятых в ходе личного приема</t>
  </si>
  <si>
    <t>Поступило вопросов в письменных обращениях</t>
  </si>
  <si>
    <t>Принято на личном приеме руководством</t>
  </si>
  <si>
    <t>Количество повторных   обращений</t>
  </si>
  <si>
    <t xml:space="preserve">Форма поступления обращений             по запросу ЦУР </t>
  </si>
  <si>
    <t xml:space="preserve">Количество вопросов в письменных обращениях </t>
  </si>
  <si>
    <t xml:space="preserve">Результаты рассмотрения вопросов письменных обращений </t>
  </si>
  <si>
    <t xml:space="preserve">"Направлено по компетенции" </t>
  </si>
  <si>
    <t xml:space="preserve">Информация по рассмотрению </t>
  </si>
  <si>
    <t>Обратная связь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</si>
  <si>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</si>
  <si>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</si>
  <si>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из них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</si>
  <si>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</si>
  <si>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</si>
  <si>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 xml:space="preserve">Рассмотрено  по существу </t>
  </si>
  <si>
    <t>"Дан ответ автору"</t>
  </si>
  <si>
    <t>"Оставлено без ответа автору"</t>
  </si>
  <si>
    <t>Срок рассмотрения продлен</t>
  </si>
  <si>
    <t>Проверено комиссионно</t>
  </si>
  <si>
    <t>Проверено с выездом на место</t>
  </si>
  <si>
    <t xml:space="preserve">Рассмотрено с участием заявителя </t>
  </si>
  <si>
    <t>Рассмотрено совместно с другими  органами власти  и ОМСУ (с запросом документов и материалов в ином органе)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</si>
  <si>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</si>
  <si>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</si>
  <si>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</si>
  <si>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</si>
  <si>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 xml:space="preserve">Рассмотрено по существу </t>
  </si>
  <si>
    <t>Всего поступило обращений (равно значению графы 3)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</si>
  <si>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</si>
  <si>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в письменной форме (поступившие по почте, переданные на личном приеме  )</t>
  </si>
  <si>
    <t>в устной форме (принятые на личном приеме - графа 26)</t>
  </si>
  <si>
    <t>Всего рассмотрено по существу*   (сумма граф 7+11+12)</t>
  </si>
  <si>
    <t>"Поддержано"</t>
  </si>
  <si>
    <t>"Разъяснено"</t>
  </si>
  <si>
    <t xml:space="preserve">"Не поддержано"  </t>
  </si>
  <si>
    <t>"Не поддержано"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</si>
  <si>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19814133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(8+9))</t>
    </r>
  </si>
  <si>
    <t xml:space="preserve">Поставлено   на дополнительный контроль  до принятия мер </t>
  </si>
  <si>
    <r>
      <t xml:space="preserve">Всего "Поддержано"* </t>
    </r>
    <r>
      <rPr>
        <rFont val="Times New Roman"/>
        <charset val="204"/>
        <family val="1"/>
        <sz val="10"/>
        <b/>
        <i/>
        <extLst>
          <ext uri="smNativeData">
            <pm:charSpec xmlns:pm="smNativeData" id="1719814133">
              <pm:latin face="Times New Roman" sz="200" weight="bold" i="1"/>
              <pm:cs sz="200" weight="bold"/>
              <pm:ea sz="200" weight="bold"/>
            </pm:charSpec>
          </ext>
        </extLst>
      </rPr>
      <t>(сумма граф "поддержано" + "меры приняты" (29+30))</t>
    </r>
  </si>
  <si>
    <t>"поддержано"</t>
  </si>
  <si>
    <t>"меры приняты"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</si>
  <si>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</si>
  <si>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</si>
  <si>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</si>
  <si>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</si>
  <si>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</si>
  <si>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</si>
  <si>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</si>
  <si>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</si>
  <si>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</si>
  <si>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</si>
  <si>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</si>
  <si>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</si>
  <si>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</si>
  <si>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</si>
  <si>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</si>
  <si>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</si>
  <si>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</si>
  <si>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LichnPTotalR</t>
  </si>
  <si>
    <t>LichnUTotalR</t>
  </si>
  <si>
    <t>LichnUTotalQ</t>
  </si>
  <si>
    <t>LichnUSupported</t>
  </si>
  <si>
    <t>LichnUActionsTaken</t>
  </si>
  <si>
    <t>LichnUClarified</t>
  </si>
  <si>
    <t>LichnUNotSupported</t>
  </si>
  <si>
    <t>LichnUResponded</t>
  </si>
  <si>
    <t>Frequent</t>
  </si>
  <si>
    <t>Elec</t>
  </si>
  <si>
    <t>Pism</t>
  </si>
  <si>
    <t>Ust</t>
  </si>
  <si>
    <t>Итого: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</si>
</sst>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9">
    <font>
      <name val="Calibri"/>
      <charset val="204"/>
      <family val="2"/>
      <color rgb="FF000000"/>
      <sz val="11"/>
      <extLst>
        <ext uri="smNativeData">
          <pm:charSpec xmlns:pm="smNativeData" id="171981413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1981413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719814133" ulstyle="none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9"/>
      <extLst>
        <ext uri="smNativeData">
          <pm:charSpec xmlns:pm="smNativeData" id="1719814133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8"/>
      <extLst>
        <ext uri="smNativeData">
          <pm:charSpec xmlns:pm="smNativeData" id="1719814133" ulstyle="none" kern="1">
            <pm:latin face="Times New Roman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Times New Roman"/>
      <charset val="204"/>
      <family val="1"/>
      <color rgb="FF000000"/>
      <sz val="8"/>
      <extLst>
        <ext uri="smNativeData">
          <pm:charSpec xmlns:pm="smNativeData" id="1719814133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b/>
      <color rgb="FF000000"/>
      <sz val="5"/>
      <extLst>
        <ext uri="smNativeData">
          <pm:charSpec xmlns:pm="smNativeData" id="1719814133" ulstyle="none" kern="1">
            <pm:latin face="Arial Cyr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Times New Roman"/>
      <charset val="204"/>
      <family val="1"/>
      <b/>
      <color rgb="FF000000"/>
      <sz val="5"/>
      <extLst>
        <ext uri="smNativeData">
          <pm:charSpec xmlns:pm="smNativeData" id="1719814133" ulstyle="none" kern="1">
            <pm:latin face="Times New Roman" sz="100" lang="default" weight="bold"/>
            <pm:cs face="Times New Roman" sz="100" lang="default" weight="bold"/>
            <pm:ea face="SimSun" sz="100" lang="default" weight="bold"/>
          </pm:charSpec>
        </ext>
      </extLst>
    </font>
    <font>
      <name val="Arial Cyr"/>
      <charset val="204"/>
      <family val="2"/>
      <b/>
      <color rgb="FF000000"/>
      <sz val="11"/>
      <extLst>
        <ext uri="smNativeData">
          <pm:charSpec xmlns:pm="smNativeData" id="1719814133" ulstyle="none" kern="1">
            <pm:latin face="Arial Cyr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b/>
      <color rgb="FF000000"/>
      <sz val="10"/>
      <extLst>
        <ext uri="smNativeData">
          <pm:charSpec xmlns:pm="smNativeData" id="1719814133" ulstyle="none" kern="1">
            <pm:latin face="Times New Roman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Times New Roman"/>
      <charset val="204"/>
      <family val="1"/>
      <b/>
      <color rgb="FFFF0000"/>
      <sz val="9"/>
      <extLst>
        <ext uri="smNativeData">
          <pm:charSpec xmlns:pm="smNativeData" id="1719814133" fgClr="FF0000" ulstyle="none" kern="1">
            <pm:latin face="Times New Roman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19814133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19814133" ulstyle="none" kern="1">
            <pm:latin face="Times New Roman" sz="200" lang="default" weight="bold" i="1"/>
            <pm:cs face="Times New Roman" sz="200" lang="default" weight="bold" i="1"/>
            <pm:ea face="SimSun" sz="200" lang="default" weight="bold" i="1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19814133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0"/>
      <extLst>
        <ext uri="smNativeData">
          <pm:charSpec xmlns:pm="smNativeData" id="1719814133" ulstyle="none" kern="1">
            <pm:latin face="Times New Roman" sz="200" lang="default"/>
            <pm:cs face="Times New Roman" sz="200" lang="default"/>
            <pm:ea face="SimSun" sz="20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719814133" ulstyle="none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color rgb="FFFF0000"/>
      <sz val="8"/>
      <extLst>
        <ext uri="smNativeData">
          <pm:charSpec xmlns:pm="smNativeData" id="1719814133" fgClr="FF0000" ulstyle="none" kern="1">
            <pm:latin face="Times New Roman" sz="160" lang="default"/>
            <pm:cs face="Times New Roman" sz="160" lang="default"/>
            <pm:ea face="SimSun" sz="160" lang="default"/>
          </pm:charSpec>
        </ext>
      </extLst>
    </font>
    <font>
      <name val="Arial Cyr"/>
      <charset val="204"/>
      <family val="2"/>
      <color rgb="FF000000"/>
      <sz val="8"/>
      <extLst>
        <ext uri="smNativeData">
          <pm:charSpec xmlns:pm="smNativeData" id="1719814133" ulstyle="none" kern="1">
            <pm:latin face="Arial Cyr" sz="160" lang="default"/>
            <pm:cs face="Times New Roman" sz="160" lang="default"/>
            <pm:ea face="SimSun" sz="160" lang="default"/>
          </pm:charSpec>
        </ext>
      </extLst>
    </font>
    <font>
      <name val="Times New Roman"/>
      <charset val="204"/>
      <family val="1"/>
      <b/>
      <i/>
      <color rgb="FF000000"/>
      <sz val="10"/>
      <extLst>
        <ext uri="smNativeData">
          <pm:charSpec xmlns:pm="smNativeData" id="1719814133" ulstyle="none" kern="1">
            <pm:latin face="Times New Roman" sz="200" lang="default" weight="bold" i="1"/>
            <pm:cs face="Times New Roman" sz="200" lang="default" weight="bold"/>
            <pm:ea face="SimSun" sz="200" lang="default" weight="bold"/>
          </pm:charSpec>
        </ext>
      </extLst>
    </font>
  </fonts>
  <fills count="141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31869B"/>
        <bgColor rgb="FFFFFFFF"/>
        <extLst>
          <ext uri="smNativeData">
            <pm:shade xmlns:pm="smNativeData" id="1719814133" type="1" fgLvl="100" fgClr="0031869B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19814133" type="1" fgLvl="100" fgClr="00D7E3BB" bgLvl="0" bgClr="00000000"/>
          </ext>
        </extLst>
      </patternFill>
    </fill>
    <fill>
      <patternFill patternType="solid">
        <fgColor rgb="FFD7E3BB"/>
        <bgColor rgb="FFFFFFFF"/>
        <extLst>
          <ext uri="smNativeData">
            <pm:shade xmlns:pm="smNativeData" id="1719814133" type="1" fgLvl="100" fgClr="00D7E3BB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19814133" type="1" fgLvl="100" fgClr="00B7DEE8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none"/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E4DFEC"/>
        <bgColor rgb="FFFFFFFF"/>
        <extLst>
          <ext uri="smNativeData">
            <pm:shade xmlns:pm="smNativeData" id="1719814133" type="1" fgLvl="100" fgClr="00E4DFEC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C5D9F1"/>
        <bgColor rgb="FFFFFFFF"/>
        <extLst>
          <ext uri="smNativeData">
            <pm:shade xmlns:pm="smNativeData" id="1719814133" type="1" fgLvl="100" fgClr="00C5D9F1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EBF1DC"/>
        <bgColor rgb="FFFFFFFF"/>
        <extLst>
          <ext uri="smNativeData">
            <pm:shade xmlns:pm="smNativeData" id="1719814133" type="1" fgLvl="100" fgClr="00EBF1DC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DE9D9"/>
        <bgColor rgb="FFFFFFFF"/>
        <extLst>
          <ext uri="smNativeData">
            <pm:shade xmlns:pm="smNativeData" id="1719814133" type="1" fgLvl="100" fgClr="00FDE9D9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19814133" type="1" fgLvl="100" fgClr="00FFFF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9814133" type="1" fgLvl="100" fgClr="00FFFFFF" bgLvl="100" bgClr="00000000"/>
          </ext>
        </extLst>
      </patternFill>
    </fill>
  </fills>
  <borders count="1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/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/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19814133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19814133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19814133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1981413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981413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81">
    <xf numFmtId="0" fontId="0" fillId="0" borderId="0" xfId="0"/>
    <xf numFmtId="0" fontId="2" fillId="0" borderId="0" xfId="0" applyFont="1" applyProtection="1">
      <protection locked="0" hidden="0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 hidden="0"/>
    </xf>
    <xf numFmtId="0" fontId="3" fillId="2" borderId="1" xfId="0" applyFont="1" applyFill="1" applyBorder="1" applyAlignment="1" applyProtection="1">
      <alignment horizontal="center" vertical="center"/>
      <protection locked="0" hidden="0"/>
    </xf>
    <xf numFmtId="0" fontId="3" fillId="3" borderId="2" xfId="0" applyFont="1" applyFill="1" applyBorder="1" applyAlignment="1" applyProtection="1">
      <alignment horizontal="center" vertical="center"/>
      <protection locked="0" hidden="0"/>
    </xf>
    <xf numFmtId="0" fontId="3" fillId="4" borderId="3" xfId="0" applyFont="1" applyFill="1" applyBorder="1" applyAlignment="1" applyProtection="1">
      <alignment horizontal="center" vertical="center" wrapText="1"/>
      <protection locked="0" hidden="0"/>
    </xf>
    <xf numFmtId="0" fontId="3" fillId="5" borderId="4" xfId="0" applyFont="1" applyFill="1" applyBorder="1" applyAlignment="1" applyProtection="1">
      <alignment horizontal="center" vertical="center" wrapText="1"/>
      <protection locked="0" hidden="0"/>
    </xf>
    <xf numFmtId="0" fontId="3" fillId="6" borderId="5" xfId="0" applyFont="1" applyFill="1" applyBorder="1" applyAlignment="1" applyProtection="1">
      <alignment horizontal="center" vertical="center" wrapText="1"/>
      <protection locked="0" hidden="0"/>
    </xf>
    <xf numFmtId="0" fontId="3" fillId="7" borderId="6" xfId="0" applyFont="1" applyFill="1" applyBorder="1" applyAlignment="1" applyProtection="1">
      <alignment horizontal="center" vertical="center"/>
      <protection locked="0" hidden="0"/>
    </xf>
    <xf numFmtId="0" fontId="3" fillId="6" borderId="5" xfId="0" applyFont="1" applyFill="1" applyBorder="1" applyAlignment="1" applyProtection="1">
      <alignment horizontal="center" vertical="center"/>
      <protection locked="0" hidden="0"/>
    </xf>
    <xf numFmtId="0" fontId="3" fillId="7" borderId="6" xfId="0" applyFont="1" applyFill="1" applyBorder="1" applyAlignment="1" applyProtection="1">
      <alignment horizontal="center" vertical="center" wrapText="1"/>
      <protection locked="0" hidden="0"/>
    </xf>
    <xf numFmtId="0" fontId="12" fillId="8" borderId="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12" fillId="9" borderId="8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12" fillId="10" borderId="9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3" fillId="11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 applyProtection="1">
      <alignment horizontal="center" vertical="center"/>
      <protection locked="0" hidden="0"/>
    </xf>
    <xf numFmtId="0" fontId="3" fillId="13" borderId="12" xfId="0" applyFont="1" applyFill="1" applyBorder="1" applyAlignment="1" applyProtection="1">
      <alignment horizontal="center" vertical="center"/>
      <protection locked="0" hidden="0"/>
    </xf>
    <xf numFmtId="0" fontId="3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 applyProtection="1">
      <alignment horizontal="center" vertical="center"/>
      <protection locked="0" hidden="0"/>
    </xf>
    <xf numFmtId="0" fontId="3" fillId="15" borderId="14" xfId="0" applyFont="1" applyFill="1" applyBorder="1" applyAlignment="1" applyProtection="1">
      <alignment horizontal="center" vertical="center" wrapText="1"/>
      <protection locked="0" hidden="0"/>
    </xf>
    <xf numFmtId="0" fontId="3" fillId="16" borderId="15" xfId="0" applyFont="1" applyFill="1" applyBorder="1" applyAlignment="1" applyProtection="1">
      <alignment horizontal="center" vertical="center" wrapText="1"/>
      <protection locked="0" hidden="0"/>
    </xf>
    <xf numFmtId="0" fontId="3" fillId="17" borderId="16" xfId="0" applyFont="1" applyFill="1" applyBorder="1" applyAlignment="1" applyProtection="1">
      <alignment horizontal="center" vertical="center" wrapText="1"/>
      <protection locked="0" hidden="0"/>
    </xf>
    <xf numFmtId="0" fontId="3" fillId="18" borderId="17" xfId="0" applyFont="1" applyFill="1" applyBorder="1" applyAlignment="1" applyProtection="1">
      <alignment horizontal="center" vertical="center"/>
      <protection locked="0" hidden="0"/>
    </xf>
    <xf numFmtId="0" fontId="3" fillId="0" borderId="18" xfId="0" applyFont="1" applyBorder="1" applyAlignment="1" applyProtection="1">
      <alignment horizontal="center"/>
      <protection locked="0" hidden="0"/>
    </xf>
    <xf numFmtId="0" fontId="3" fillId="0" borderId="19" xfId="0" applyFont="1" applyBorder="1" applyAlignment="1" applyProtection="1">
      <alignment horizontal="center"/>
      <protection locked="0" hidden="0"/>
    </xf>
    <xf numFmtId="0" fontId="3" fillId="21" borderId="20" xfId="0" applyFont="1" applyFill="1" applyBorder="1" applyAlignment="1" applyProtection="1">
      <alignment horizontal="center" vertical="center"/>
      <protection locked="0" hidden="0"/>
    </xf>
    <xf numFmtId="0" fontId="13" fillId="0" borderId="0" xfId="0" applyFont="1" applyAlignment="1" applyProtection="1">
      <alignment horizontal="right"/>
      <protection locked="0" hidden="0"/>
    </xf>
    <xf numFmtId="0" fontId="9" fillId="22" borderId="21" xfId="0" applyFont="1" applyFill="1" applyBorder="1" applyAlignment="1">
      <alignment vertical="center" wrapText="1"/>
    </xf>
    <xf numFmtId="0" fontId="9" fillId="23" borderId="22" xfId="0" applyFont="1" applyFill="1" applyBorder="1" applyAlignment="1">
      <alignment vertical="center" wrapText="1"/>
    </xf>
    <xf numFmtId="0" fontId="3" fillId="24" borderId="23" xfId="0" applyFont="1" applyFill="1" applyBorder="1" applyAlignment="1" applyProtection="1">
      <alignment horizontal="center" vertical="center"/>
      <protection locked="0" hidden="0"/>
    </xf>
    <xf numFmtId="0" fontId="7" fillId="25" borderId="24" xfId="0" applyFont="1" applyFill="1" applyBorder="1" applyAlignment="1">
      <alignment horizontal="center" vertical="center" wrapText="1"/>
    </xf>
    <xf numFmtId="0" fontId="7" fillId="26" borderId="25" xfId="0" applyFont="1" applyFill="1" applyBorder="1" applyAlignment="1">
      <alignment horizontal="center" vertical="center" wrapText="1"/>
    </xf>
    <xf numFmtId="0" fontId="7" fillId="27" borderId="26" xfId="0" applyFont="1" applyFill="1" applyBorder="1" applyAlignment="1">
      <alignment horizontal="center" vertical="center" wrapText="1"/>
    </xf>
    <xf numFmtId="0" fontId="7" fillId="28" borderId="27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7" fillId="30" borderId="29" xfId="0" applyFont="1" applyFill="1" applyBorder="1" applyAlignment="1">
      <alignment horizontal="center" vertical="center" wrapText="1"/>
    </xf>
    <xf numFmtId="0" fontId="7" fillId="31" borderId="30" xfId="0" applyFont="1" applyFill="1" applyBorder="1" applyAlignment="1">
      <alignment horizontal="center" vertical="center" wrapText="1"/>
    </xf>
    <xf numFmtId="0" fontId="7" fillId="32" borderId="31" xfId="0" applyFont="1" applyFill="1" applyBorder="1" applyAlignment="1">
      <alignment horizontal="center" vertical="center" wrapText="1"/>
    </xf>
    <xf numFmtId="0" fontId="7" fillId="33" borderId="32" xfId="0" applyFont="1" applyFill="1" applyBorder="1" applyAlignment="1">
      <alignment horizontal="center" vertical="center" wrapText="1"/>
    </xf>
    <xf numFmtId="0" fontId="7" fillId="34" borderId="33" xfId="0" applyFont="1" applyFill="1" applyBorder="1" applyAlignment="1">
      <alignment horizontal="center" vertical="center" wrapText="1"/>
    </xf>
    <xf numFmtId="0" fontId="7" fillId="35" borderId="34" xfId="0" applyFont="1" applyFill="1" applyBorder="1" applyAlignment="1">
      <alignment horizontal="center" vertical="center" wrapText="1"/>
    </xf>
    <xf numFmtId="0" fontId="7" fillId="36" borderId="35" xfId="0" applyFont="1" applyFill="1" applyBorder="1" applyAlignment="1">
      <alignment horizontal="center" vertical="center" wrapText="1"/>
    </xf>
    <xf numFmtId="0" fontId="7" fillId="37" borderId="36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/>
    </xf>
    <xf numFmtId="0" fontId="6" fillId="38" borderId="37" xfId="0" applyFont="1" applyFill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3" fillId="40" borderId="39" xfId="0" applyFont="1" applyFill="1" applyBorder="1" applyAlignment="1">
      <alignment horizontal="center" vertical="center"/>
    </xf>
    <xf numFmtId="0" fontId="10" fillId="41" borderId="40" xfId="0" applyFont="1" applyFill="1" applyBorder="1" applyAlignment="1">
      <alignment horizontal="center" vertical="center" wrapText="1"/>
    </xf>
    <xf numFmtId="0" fontId="2" fillId="42" borderId="41" xfId="0" applyFont="1" applyFill="1"/>
    <xf numFmtId="0" fontId="13" fillId="43" borderId="42" xfId="0" applyFont="1" applyFill="1" applyAlignment="1" applyProtection="1">
      <alignment horizontal="right"/>
      <protection locked="0" hidden="0"/>
    </xf>
    <xf numFmtId="0" fontId="13" fillId="44" borderId="43" xfId="0" applyFont="1" applyFill="1" applyBorder="1" applyAlignment="1">
      <alignment horizontal="left" vertical="center" wrapText="1"/>
    </xf>
    <xf numFmtId="0" fontId="13" fillId="45" borderId="44" xfId="0" applyFont="1" applyFill="1" applyBorder="1"/>
    <xf numFmtId="0" fontId="17" fillId="46" borderId="45" xfId="0" applyFont="1" applyFill="1" applyAlignment="1">
      <alignment vertical="top" wrapText="1"/>
    </xf>
    <xf numFmtId="0" fontId="5" fillId="47" borderId="46" xfId="0" applyFont="1" applyFill="1" applyBorder="1" applyAlignment="1">
      <alignment horizontal="center" vertical="top" wrapText="1"/>
    </xf>
    <xf numFmtId="0" fontId="16" fillId="47" borderId="46" xfId="0" applyFont="1" applyFill="1" applyBorder="1" applyAlignment="1">
      <alignment horizontal="center" vertical="top" wrapText="1"/>
    </xf>
    <xf numFmtId="0" fontId="13" fillId="48" borderId="47" xfId="0" applyFont="1" applyFill="1" applyBorder="1"/>
    <xf numFmtId="0" fontId="3" fillId="49" borderId="48" xfId="0" applyFont="1" applyFill="1" applyBorder="1" applyAlignment="1" applyProtection="1">
      <alignment horizontal="center" vertical="center"/>
      <protection locked="0" hidden="0"/>
    </xf>
    <xf numFmtId="0" fontId="7" fillId="50" borderId="49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/>
    </xf>
    <xf numFmtId="0" fontId="3" fillId="40" borderId="39" xfId="0" applyFont="1" applyFill="1" applyBorder="1" applyAlignment="1">
      <alignment horizontal="center"/>
    </xf>
    <xf numFmtId="0" fontId="3" fillId="41" borderId="40" xfId="0" applyFont="1" applyFill="1" applyBorder="1" applyAlignment="1">
      <alignment horizontal="center"/>
    </xf>
    <xf numFmtId="0" fontId="3" fillId="51" borderId="50" xfId="0" applyFont="1" applyFill="1" applyBorder="1" applyAlignment="1">
      <alignment horizontal="center" vertical="center"/>
    </xf>
    <xf numFmtId="0" fontId="3" fillId="52" borderId="51" xfId="0" applyFont="1" applyFill="1" applyBorder="1" applyAlignment="1">
      <alignment horizontal="center" vertical="center"/>
    </xf>
    <xf numFmtId="0" fontId="3" fillId="53" borderId="52" xfId="0" applyFont="1" applyFill="1" applyBorder="1" applyAlignment="1">
      <alignment horizontal="center" vertical="center"/>
    </xf>
    <xf numFmtId="0" fontId="3" fillId="54" borderId="53" xfId="0" applyFont="1" applyFill="1" applyBorder="1" applyAlignment="1">
      <alignment horizontal="center" vertical="center"/>
    </xf>
    <xf numFmtId="0" fontId="3" fillId="45" borderId="44" xfId="0" applyFont="1" applyFill="1" applyBorder="1" applyAlignment="1">
      <alignment horizontal="center" vertical="center"/>
    </xf>
    <xf numFmtId="0" fontId="3" fillId="55" borderId="54" xfId="0" applyFont="1" applyFill="1" applyBorder="1" applyAlignment="1">
      <alignment horizontal="center" vertical="center" wrapText="1"/>
    </xf>
    <xf numFmtId="0" fontId="3" fillId="52" borderId="51" xfId="0" applyFont="1" applyFill="1" applyBorder="1" applyAlignment="1">
      <alignment horizontal="center" vertical="center" wrapText="1"/>
    </xf>
    <xf numFmtId="0" fontId="3" fillId="53" borderId="52" xfId="0" applyFont="1" applyFill="1" applyBorder="1" applyAlignment="1">
      <alignment horizontal="center" vertical="center" wrapText="1"/>
    </xf>
    <xf numFmtId="0" fontId="3" fillId="40" borderId="39" xfId="0" applyFont="1" applyFill="1" applyBorder="1" applyAlignment="1">
      <alignment horizontal="center" vertical="center" wrapText="1"/>
    </xf>
    <xf numFmtId="0" fontId="3" fillId="48" borderId="47" xfId="0" applyFont="1" applyFill="1" applyBorder="1" applyAlignment="1">
      <alignment horizontal="center" vertical="center" wrapText="1"/>
    </xf>
    <xf numFmtId="0" fontId="3" fillId="51" borderId="50" xfId="0" applyFont="1" applyFill="1" applyBorder="1" applyAlignment="1">
      <alignment horizontal="center" vertical="center" wrapText="1"/>
    </xf>
    <xf numFmtId="0" fontId="3" fillId="41" borderId="40" xfId="0" applyFont="1" applyFill="1" applyBorder="1" applyAlignment="1">
      <alignment horizontal="center" vertical="center" wrapText="1"/>
    </xf>
    <xf numFmtId="0" fontId="3" fillId="56" borderId="55" xfId="0" applyFont="1" applyFill="1" applyBorder="1" applyAlignment="1">
      <alignment horizontal="center" vertical="center"/>
    </xf>
    <xf numFmtId="0" fontId="3" fillId="57" borderId="56" xfId="0" applyFont="1" applyFill="1" applyBorder="1" applyAlignment="1">
      <alignment horizontal="center" vertical="center"/>
    </xf>
    <xf numFmtId="0" fontId="3" fillId="58" borderId="57" xfId="0" applyFont="1" applyFill="1" applyBorder="1" applyAlignment="1">
      <alignment horizontal="center" vertical="center"/>
    </xf>
    <xf numFmtId="0" fontId="3" fillId="59" borderId="58" xfId="0" applyFont="1" applyFill="1" applyBorder="1" applyAlignment="1">
      <alignment horizontal="center" vertical="center"/>
    </xf>
    <xf numFmtId="0" fontId="3" fillId="60" borderId="59" xfId="0" applyFont="1" applyFill="1" applyBorder="1" applyAlignment="1">
      <alignment horizontal="center" vertical="center"/>
    </xf>
    <xf numFmtId="0" fontId="15" fillId="0" borderId="60" xfId="0" applyFont="1" applyBorder="1" applyAlignment="1" applyProtection="1">
      <alignment horizontal="left"/>
      <protection locked="0" hidden="0"/>
    </xf>
    <xf numFmtId="0" fontId="8" fillId="0" borderId="60" xfId="0" applyFont="1" applyBorder="1" applyAlignment="1" applyProtection="1">
      <alignment horizontal="left"/>
      <protection locked="0" hidden="0"/>
    </xf>
    <xf numFmtId="0" fontId="9" fillId="62" borderId="61" xfId="0" applyFont="1" applyFill="1" applyBorder="1" applyAlignment="1">
      <alignment horizontal="center" vertical="center" wrapText="1"/>
    </xf>
    <xf numFmtId="0" fontId="9" fillId="63" borderId="62" xfId="0" applyFont="1" applyFill="1" applyBorder="1" applyAlignment="1">
      <alignment horizontal="center" vertical="center" wrapText="1"/>
    </xf>
    <xf numFmtId="0" fontId="9" fillId="64" borderId="63" xfId="0" applyFont="1" applyFill="1" applyBorder="1" applyAlignment="1">
      <alignment horizontal="center" vertical="center" wrapText="1"/>
    </xf>
    <xf numFmtId="0" fontId="9" fillId="65" borderId="6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" borderId="6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66" borderId="6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67" borderId="66" xfId="0" applyFont="1" applyFill="1" applyBorder="1" applyAlignment="1">
      <alignment horizontal="center" wrapText="1"/>
    </xf>
    <xf numFmtId="0" fontId="9" fillId="68" borderId="67" xfId="0" applyFont="1" applyFill="1" applyBorder="1" applyAlignment="1">
      <alignment horizontal="center" vertical="center" wrapText="1"/>
    </xf>
    <xf numFmtId="0" fontId="9" fillId="69" borderId="68" xfId="0" applyFont="1" applyFill="1" applyBorder="1" applyAlignment="1">
      <alignment horizontal="center" vertical="center" wrapText="1"/>
    </xf>
    <xf numFmtId="0" fontId="9" fillId="70" borderId="69" xfId="0" applyFont="1" applyFill="1" applyBorder="1" applyAlignment="1">
      <alignment horizontal="center" vertical="center" wrapText="1"/>
    </xf>
    <xf numFmtId="0" fontId="9" fillId="71" borderId="70" xfId="0" applyFont="1" applyFill="1" applyBorder="1" applyAlignment="1">
      <alignment horizontal="center" wrapText="1"/>
    </xf>
    <xf numFmtId="0" fontId="9" fillId="72" borderId="71" xfId="0" applyFont="1" applyFill="1" applyBorder="1" applyAlignment="1">
      <alignment horizontal="center" wrapText="1"/>
    </xf>
    <xf numFmtId="0" fontId="9" fillId="73" borderId="72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2" borderId="1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8" borderId="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6" borderId="1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6" borderId="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4" borderId="73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5" borderId="7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6" borderId="7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7" borderId="76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8" borderId="7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9" borderId="78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80" borderId="79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0" borderId="80" xfId="0" applyFont="1" applyBorder="1" applyAlignment="1">
      <alignment horizontal="center" wrapText="1"/>
    </xf>
    <xf numFmtId="0" fontId="9" fillId="82" borderId="81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83" borderId="82" xfId="0" applyFont="1" applyFill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84" borderId="83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4" fillId="0" borderId="84" xfId="0" applyFont="1" applyBorder="1" applyAlignment="1">
      <alignment horizontal="center" vertical="top" wrapText="1"/>
    </xf>
    <xf numFmtId="0" fontId="4" fillId="0" borderId="85" xfId="0" applyFont="1" applyBorder="1" applyAlignment="1">
      <alignment horizontal="center" vertical="top" wrapText="1"/>
    </xf>
    <xf numFmtId="0" fontId="3" fillId="0" borderId="85" xfId="0" applyFont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9" fillId="88" borderId="8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89" borderId="88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0" borderId="89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1" borderId="90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2" borderId="91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3" borderId="92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4" borderId="93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95" borderId="9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6" borderId="9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7" borderId="96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8" borderId="9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5" borderId="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99" borderId="98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102" borderId="101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03" borderId="102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04" borderId="103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05" borderId="10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06" borderId="10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07" borderId="106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08" borderId="10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09" borderId="108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0" borderId="109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71" borderId="70" xfId="0" applyFont="1" applyFill="1" applyBorder="1" applyAlignment="1">
      <alignment horizontal="center" vertical="center" wrapText="1"/>
    </xf>
    <xf numFmtId="0" fontId="9" fillId="111" borderId="110" xfId="0" applyFont="1" applyFill="1" applyBorder="1" applyAlignment="1">
      <alignment horizontal="center" vertical="center" wrapText="1"/>
    </xf>
    <xf numFmtId="0" fontId="9" fillId="72" borderId="71" xfId="0" applyFont="1" applyFill="1" applyBorder="1" applyAlignment="1">
      <alignment horizontal="center" vertical="center" wrapText="1"/>
    </xf>
    <xf numFmtId="0" fontId="9" fillId="112" borderId="111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3" borderId="112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4" borderId="113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5" borderId="11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6" borderId="11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7" borderId="116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8" borderId="11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18" borderId="117" xfId="0" applyFont="1" applyFill="1" applyBorder="1" applyAlignment="1">
      <alignment horizontal="center" vertical="center" wrapText="1"/>
    </xf>
    <xf numFmtId="0" fontId="9" fillId="119" borderId="118" xfId="0" applyFont="1" applyFill="1" applyBorder="1" applyAlignment="1">
      <alignment horizontal="center" vertical="center" wrapText="1"/>
    </xf>
    <xf numFmtId="0" fontId="9" fillId="95" borderId="94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0" borderId="119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1" borderId="120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2" borderId="121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3" borderId="122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4" borderId="123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5" borderId="124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6" borderId="12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27" borderId="126" xfId="0" applyFont="1" applyFill="1" applyBorder="1" applyAlignment="1">
      <alignment horizontal="center" wrapText="1"/>
    </xf>
    <xf numFmtId="0" fontId="9" fillId="128" borderId="127" xfId="0" applyFont="1" applyFill="1" applyBorder="1" applyAlignment="1">
      <alignment horizontal="center" wrapText="1"/>
    </xf>
    <xf numFmtId="0" fontId="9" fillId="129" borderId="128" xfId="0" applyFont="1" applyFill="1" applyBorder="1" applyAlignment="1">
      <alignment horizontal="center" wrapText="1"/>
    </xf>
    <xf numFmtId="0" fontId="9" fillId="130" borderId="129" xfId="0" applyFont="1" applyFill="1" applyBorder="1" applyAlignment="1">
      <alignment horizontal="center" wrapText="1"/>
    </xf>
    <xf numFmtId="0" fontId="9" fillId="131" borderId="130" xfId="0" applyFont="1" applyFill="1" applyBorder="1" applyAlignment="1">
      <alignment horizontal="center" wrapText="1"/>
    </xf>
    <xf numFmtId="0" fontId="9" fillId="132" borderId="131" xfId="0" applyFont="1" applyFill="1" applyBorder="1" applyAlignment="1">
      <alignment horizontal="center" wrapText="1"/>
    </xf>
    <xf numFmtId="0" fontId="9" fillId="133" borderId="132" xfId="0" applyFont="1" applyFill="1" applyBorder="1" applyAlignment="1">
      <alignment horizontal="left" wrapText="1" textRotation="90"/>
      <extLst>
        <ext uri="smNativeData">
          <pm:cellMargin xmlns:pm="smNativeData" id="1719814133" l="0" r="0" t="0" b="0" textRotation="3"/>
        </ext>
      </extLst>
    </xf>
    <xf numFmtId="0" fontId="9" fillId="134" borderId="133" xfId="0" applyFont="1" applyFill="1" applyBorder="1" applyAlignment="1">
      <alignment horizontal="left" wrapText="1" textRotation="90"/>
      <extLst>
        <ext uri="smNativeData">
          <pm:cellMargin xmlns:pm="smNativeData" id="1719814133" l="0" r="0" t="0" b="0" textRotation="3"/>
        </ext>
      </extLst>
    </xf>
    <xf numFmtId="0" fontId="9" fillId="135" borderId="134" xfId="0" applyFont="1" applyFill="1" applyBorder="1" applyAlignment="1">
      <alignment horizontal="left" wrapText="1" textRotation="90"/>
      <extLst>
        <ext uri="smNativeData">
          <pm:cellMargin xmlns:pm="smNativeData" id="1719814133" l="0" r="0" t="0" b="0" textRotation="3"/>
        </ext>
      </extLst>
    </xf>
    <xf numFmtId="0" fontId="9" fillId="62" borderId="61" xfId="0" applyFont="1" applyFill="1" applyBorder="1" applyAlignment="1">
      <alignment horizontal="center" wrapText="1"/>
    </xf>
    <xf numFmtId="0" fontId="9" fillId="63" borderId="62" xfId="0" applyFont="1" applyFill="1" applyBorder="1" applyAlignment="1">
      <alignment horizontal="center" wrapText="1"/>
    </xf>
    <xf numFmtId="0" fontId="9" fillId="64" borderId="63" xfId="0" applyFont="1" applyFill="1" applyBorder="1" applyAlignment="1">
      <alignment horizontal="center" wrapText="1"/>
    </xf>
    <xf numFmtId="0" fontId="9" fillId="136" borderId="135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37" borderId="136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38" borderId="137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  <xf numFmtId="0" fontId="9" fillId="139" borderId="138" xfId="0" applyFont="1" applyFill="1" applyBorder="1" applyAlignment="1">
      <alignment horizontal="center" wrapText="1" textRotation="90"/>
      <extLst>
        <ext uri="smNativeData">
          <pm:cellMargin xmlns:pm="smNativeData" id="1719814133" l="0" r="0" t="0" b="0" textRotation="3"/>
        </ext>
      </extLst>
    </xf>
  </cellXfs>
  <cellStyles count="1">
    <cellStyle name="Normal" xfId="0" builtinId="0" customBuiltin="1"/>
  </cellStyles>
  <tableStyles count="0"/>
  <extLst>
    <ext uri="smNativeData">
      <pm:charStyles xmlns:pm="smNativeData" id="1719814133" count="1">
        <pm:charStyle name="Обычный" fontId="0" Id="1"/>
      </pm:charStyles>
      <pm:colors xmlns:pm="smNativeData" id="1719814133" count="8">
        <pm:color name="Цвет 24" rgb="C5D9F1"/>
        <pm:color name="Цвет 25" rgb="FDE9D9"/>
        <pm:color name="Цвет 26" rgb="E4DFEC"/>
        <pm:color name="Цвет 27" rgb="EBF1DC"/>
        <pm:color name="Цвет 28" rgb="B7DEE8"/>
        <pm:color name="Цвет 29" rgb="31869B"/>
        <pm:color name="Цвет 30" rgb="D7E3BB"/>
        <pm:color name="Цвет 31" rgb="C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rgb="C00000"/>
    <pageSetUpPr fitToPage="1"/>
  </sheetPr>
  <dimension ref="A1:GAP12"/>
  <sheetViews>
    <sheetView tabSelected="1" view="normal" workbookViewId="0">
      <pane xSplit="2" topLeftCell="M1" activePane="topRight" state="frozen"/>
      <selection pane="topRight" activeCell="AJ23" sqref="AJ23"/>
    </sheetView>
  </sheetViews>
  <sheetFormatPr defaultRowHeight="12.35"/>
  <cols>
    <col min="1" max="1" width="3.000000" customWidth="1" style="2"/>
    <col min="2" max="2" width="45.714286" customWidth="1" style="2"/>
    <col min="3" max="3" width="9.428571" customWidth="1" style="2"/>
    <col min="4" max="5" width="7.000000" customWidth="1" style="2"/>
    <col min="6" max="6" width="6.857143" customWidth="1" style="2"/>
    <col min="7" max="7" width="7.714286" customWidth="1" style="2"/>
    <col min="8" max="9" width="7.571429" customWidth="1" style="2"/>
    <col min="10" max="11" width="7.714286" customWidth="1" style="2"/>
    <col min="12" max="12" width="5.428571" customWidth="1" style="2"/>
    <col min="13" max="14" width="4.714286" customWidth="1" style="2"/>
    <col min="15" max="15" width="5.285714" customWidth="1" style="2"/>
    <col min="16" max="16" width="6.428571" customWidth="1" style="2"/>
    <col min="17" max="17" width="6.857143" customWidth="1" style="2"/>
    <col min="18" max="18" width="6.428571" customWidth="1" style="2"/>
    <col min="19" max="19" width="7.000000" customWidth="1" style="2"/>
    <col min="20" max="20" width="8.571429" customWidth="1" style="2"/>
    <col min="21" max="22" width="6.000000" customWidth="1" style="2"/>
    <col min="23" max="24" width="7.000000" customWidth="1" style="2"/>
    <col min="25" max="27" width="5.000000" customWidth="1" style="2"/>
    <col min="28" max="28" width="7.714286" customWidth="1" style="2"/>
    <col min="29" max="29" width="6.142857" customWidth="1" style="2"/>
    <col min="30" max="30" width="6.428571" customWidth="1" style="2"/>
    <col min="31" max="31" width="6.000000" customWidth="1" style="2"/>
    <col min="32" max="33" width="4.857143" customWidth="1" style="2"/>
    <col min="34" max="34" width="5.428571" customWidth="1" style="2"/>
    <col min="35" max="35" width="8.857143" customWidth="1" style="2"/>
    <col min="36" max="36" width="9.571429" customWidth="1" style="2"/>
    <col min="37" max="37" width="5.428571" customWidth="1" style="2"/>
    <col min="38" max="38" width="5.857143" customWidth="1" style="2"/>
    <col min="39" max="16384" width="9.142857" style="2"/>
  </cols>
  <sheetData>
    <row r="1" spans="6:38" ht="12" customHeight="1">
      <c r="F1" s="51"/>
      <c r="G1" s="51"/>
      <c r="AH1" s="28"/>
      <c r="AI1" s="28"/>
      <c r="AJ1" s="28"/>
      <c r="AK1" s="52"/>
      <c r="AL1" s="52"/>
    </row>
    <row r="2" spans="2:33" s="1" customFormat="1" ht="48.75" customHeight="1">
      <c r="B2" s="81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</row>
    <row r="3" spans="1:38" ht="25.50" customHeight="1">
      <c r="A3" s="111" t="s">
        <v>1</v>
      </c>
      <c r="B3" s="115" t="s">
        <v>2</v>
      </c>
      <c r="C3" s="118" t="s">
        <v>3</v>
      </c>
      <c r="D3" s="121" t="s">
        <v>4</v>
      </c>
      <c r="E3" s="124" t="s">
        <v>5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29"/>
      <c r="V3" s="30"/>
      <c r="W3" s="83" t="s">
        <v>6</v>
      </c>
      <c r="X3" s="84"/>
      <c r="Y3" s="84"/>
      <c r="Z3" s="84"/>
      <c r="AA3" s="84"/>
      <c r="AB3" s="84"/>
      <c r="AC3" s="84"/>
      <c r="AD3" s="84"/>
      <c r="AE3" s="84"/>
      <c r="AF3" s="84"/>
      <c r="AG3" s="85"/>
      <c r="AH3" s="153" t="s">
        <v>7</v>
      </c>
      <c r="AI3" s="165" t="s">
        <v>8</v>
      </c>
      <c r="AJ3" s="166"/>
      <c r="AK3" s="166"/>
      <c r="AL3" s="167"/>
    </row>
    <row r="4" spans="1:38" ht="27.75" customHeight="1">
      <c r="A4" s="112"/>
      <c r="B4" s="116"/>
      <c r="C4" s="119"/>
      <c r="D4" s="122"/>
      <c r="E4" s="147" t="s">
        <v>9</v>
      </c>
      <c r="F4" s="91" t="s">
        <v>10</v>
      </c>
      <c r="G4" s="91"/>
      <c r="H4" s="91"/>
      <c r="I4" s="91"/>
      <c r="J4" s="91"/>
      <c r="K4" s="91"/>
      <c r="L4" s="91"/>
      <c r="M4" s="91"/>
      <c r="N4" s="92"/>
      <c r="O4" s="135" t="s">
        <v>11</v>
      </c>
      <c r="P4" s="90" t="s">
        <v>12</v>
      </c>
      <c r="Q4" s="91"/>
      <c r="R4" s="91"/>
      <c r="S4" s="91"/>
      <c r="T4" s="92"/>
      <c r="U4" s="93" t="s">
        <v>13</v>
      </c>
      <c r="V4" s="94"/>
      <c r="W4" s="86" t="s">
        <v>14</v>
      </c>
      <c r="X4" s="162" t="s">
        <v>15</v>
      </c>
      <c r="Y4" s="83" t="s">
        <v>16</v>
      </c>
      <c r="Z4" s="85"/>
      <c r="AA4" s="171" t="s">
        <v>17</v>
      </c>
      <c r="AB4" s="174" t="s">
        <v>18</v>
      </c>
      <c r="AC4" s="175"/>
      <c r="AD4" s="175"/>
      <c r="AE4" s="175"/>
      <c r="AF4" s="175"/>
      <c r="AG4" s="176"/>
      <c r="AH4" s="140"/>
      <c r="AI4" s="168"/>
      <c r="AJ4" s="169"/>
      <c r="AK4" s="169"/>
      <c r="AL4" s="170"/>
    </row>
    <row r="5" spans="1:38" ht="14.25" customHeight="1">
      <c r="A5" s="113"/>
      <c r="B5" s="116"/>
      <c r="C5" s="119"/>
      <c r="D5" s="122"/>
      <c r="E5" s="148"/>
      <c r="F5" s="107" t="s">
        <v>19</v>
      </c>
      <c r="G5" s="107"/>
      <c r="H5" s="107"/>
      <c r="I5" s="107"/>
      <c r="J5" s="107"/>
      <c r="K5" s="107"/>
      <c r="L5" s="107"/>
      <c r="M5" s="135" t="s">
        <v>20</v>
      </c>
      <c r="N5" s="127" t="s">
        <v>21</v>
      </c>
      <c r="O5" s="140"/>
      <c r="P5" s="130" t="s">
        <v>22</v>
      </c>
      <c r="Q5" s="95" t="s">
        <v>23</v>
      </c>
      <c r="R5" s="95" t="s">
        <v>24</v>
      </c>
      <c r="S5" s="95" t="s">
        <v>25</v>
      </c>
      <c r="T5" s="98" t="s">
        <v>26</v>
      </c>
      <c r="U5" s="101" t="s">
        <v>27</v>
      </c>
      <c r="V5" s="104" t="s">
        <v>28</v>
      </c>
      <c r="W5" s="87"/>
      <c r="X5" s="163"/>
      <c r="Y5" s="157" t="s">
        <v>29</v>
      </c>
      <c r="Z5" s="150" t="s">
        <v>30</v>
      </c>
      <c r="AA5" s="172"/>
      <c r="AB5" s="89" t="s">
        <v>31</v>
      </c>
      <c r="AC5" s="89"/>
      <c r="AD5" s="89"/>
      <c r="AE5" s="89"/>
      <c r="AF5" s="89"/>
      <c r="AG5" s="135" t="s">
        <v>20</v>
      </c>
      <c r="AH5" s="140"/>
      <c r="AI5" s="160" t="s">
        <v>32</v>
      </c>
      <c r="AJ5" s="160" t="s">
        <v>33</v>
      </c>
      <c r="AK5" s="177" t="s">
        <v>34</v>
      </c>
      <c r="AL5" s="180" t="s">
        <v>35</v>
      </c>
    </row>
    <row r="6" spans="1:38" ht="12" customHeight="1">
      <c r="A6" s="113"/>
      <c r="B6" s="116"/>
      <c r="C6" s="119"/>
      <c r="D6" s="122"/>
      <c r="E6" s="148"/>
      <c r="F6" s="108" t="s">
        <v>36</v>
      </c>
      <c r="G6" s="144" t="s">
        <v>37</v>
      </c>
      <c r="H6" s="145"/>
      <c r="I6" s="145"/>
      <c r="J6" s="146"/>
      <c r="K6" s="135" t="s">
        <v>38</v>
      </c>
      <c r="L6" s="135" t="s">
        <v>39</v>
      </c>
      <c r="M6" s="136"/>
      <c r="N6" s="128"/>
      <c r="O6" s="140"/>
      <c r="P6" s="131"/>
      <c r="Q6" s="96"/>
      <c r="R6" s="96"/>
      <c r="S6" s="96"/>
      <c r="T6" s="99"/>
      <c r="U6" s="102"/>
      <c r="V6" s="105"/>
      <c r="W6" s="87"/>
      <c r="X6" s="163"/>
      <c r="Y6" s="158"/>
      <c r="Z6" s="151"/>
      <c r="AA6" s="172"/>
      <c r="AB6" s="154" t="s">
        <v>37</v>
      </c>
      <c r="AC6" s="155"/>
      <c r="AD6" s="156"/>
      <c r="AE6" s="127" t="s">
        <v>38</v>
      </c>
      <c r="AF6" s="153" t="s">
        <v>40</v>
      </c>
      <c r="AG6" s="136"/>
      <c r="AH6" s="140"/>
      <c r="AI6" s="160"/>
      <c r="AJ6" s="160"/>
      <c r="AK6" s="178"/>
      <c r="AL6" s="160"/>
    </row>
    <row r="7" spans="1:38" ht="24.75" customHeight="1">
      <c r="A7" s="113"/>
      <c r="B7" s="116"/>
      <c r="C7" s="119"/>
      <c r="D7" s="122"/>
      <c r="E7" s="148"/>
      <c r="F7" s="109"/>
      <c r="G7" s="138" t="s">
        <v>41</v>
      </c>
      <c r="H7" s="133" t="s">
        <v>16</v>
      </c>
      <c r="I7" s="134"/>
      <c r="J7" s="142" t="s">
        <v>42</v>
      </c>
      <c r="K7" s="136"/>
      <c r="L7" s="136"/>
      <c r="M7" s="136"/>
      <c r="N7" s="128"/>
      <c r="O7" s="140"/>
      <c r="P7" s="131"/>
      <c r="Q7" s="96"/>
      <c r="R7" s="96"/>
      <c r="S7" s="96"/>
      <c r="T7" s="99"/>
      <c r="U7" s="102"/>
      <c r="V7" s="105"/>
      <c r="W7" s="87"/>
      <c r="X7" s="163"/>
      <c r="Y7" s="158"/>
      <c r="Z7" s="151"/>
      <c r="AA7" s="172"/>
      <c r="AB7" s="118" t="s">
        <v>43</v>
      </c>
      <c r="AC7" s="90" t="s">
        <v>16</v>
      </c>
      <c r="AD7" s="92"/>
      <c r="AE7" s="128"/>
      <c r="AF7" s="140"/>
      <c r="AG7" s="136"/>
      <c r="AH7" s="140"/>
      <c r="AI7" s="160"/>
      <c r="AJ7" s="160"/>
      <c r="AK7" s="178"/>
      <c r="AL7" s="160"/>
    </row>
    <row r="8" spans="1:38" ht="159" customHeight="1">
      <c r="A8" s="114"/>
      <c r="B8" s="117"/>
      <c r="C8" s="120"/>
      <c r="D8" s="123"/>
      <c r="E8" s="149"/>
      <c r="F8" s="110"/>
      <c r="G8" s="139"/>
      <c r="H8" s="12" t="s">
        <v>44</v>
      </c>
      <c r="I8" s="12" t="s">
        <v>45</v>
      </c>
      <c r="J8" s="143"/>
      <c r="K8" s="137"/>
      <c r="L8" s="137"/>
      <c r="M8" s="137"/>
      <c r="N8" s="129"/>
      <c r="O8" s="141"/>
      <c r="P8" s="132"/>
      <c r="Q8" s="97"/>
      <c r="R8" s="97"/>
      <c r="S8" s="97"/>
      <c r="T8" s="100"/>
      <c r="U8" s="103"/>
      <c r="V8" s="106"/>
      <c r="W8" s="88"/>
      <c r="X8" s="164"/>
      <c r="Y8" s="159"/>
      <c r="Z8" s="152"/>
      <c r="AA8" s="173"/>
      <c r="AB8" s="120"/>
      <c r="AC8" s="13" t="s">
        <v>44</v>
      </c>
      <c r="AD8" s="14" t="s">
        <v>45</v>
      </c>
      <c r="AE8" s="129"/>
      <c r="AF8" s="141"/>
      <c r="AG8" s="137"/>
      <c r="AH8" s="141"/>
      <c r="AI8" s="161"/>
      <c r="AJ8" s="161"/>
      <c r="AK8" s="179"/>
      <c r="AL8" s="161"/>
    </row>
    <row r="9" spans="1:43" s="55" customFormat="1" ht="72" customHeight="1">
      <c r="A9" s="56"/>
      <c r="B9" s="56"/>
      <c r="C9" s="56"/>
      <c r="D9" s="56" t="s">
        <v>46</v>
      </c>
      <c r="E9" s="56" t="s">
        <v>47</v>
      </c>
      <c r="F9" s="56"/>
      <c r="G9" s="57"/>
      <c r="H9" s="56" t="s">
        <v>48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  <c r="S9" s="56" t="s">
        <v>59</v>
      </c>
      <c r="T9" s="56" t="s">
        <v>60</v>
      </c>
      <c r="U9" s="56" t="s">
        <v>61</v>
      </c>
      <c r="V9" s="56" t="s">
        <v>62</v>
      </c>
      <c r="W9" s="56"/>
      <c r="X9" s="56"/>
      <c r="Y9" s="56" t="s">
        <v>63</v>
      </c>
      <c r="Z9" s="56" t="s">
        <v>64</v>
      </c>
      <c r="AA9" s="56" t="s">
        <v>65</v>
      </c>
      <c r="AB9" s="57"/>
      <c r="AC9" s="56" t="s">
        <v>66</v>
      </c>
      <c r="AD9" s="56" t="s">
        <v>67</v>
      </c>
      <c r="AE9" s="56" t="s">
        <v>68</v>
      </c>
      <c r="AF9" s="56" t="s">
        <v>69</v>
      </c>
      <c r="AG9" s="56" t="s">
        <v>70</v>
      </c>
      <c r="AH9" s="56" t="s">
        <v>71</v>
      </c>
      <c r="AI9" s="56"/>
      <c r="AJ9" s="56" t="s">
        <v>72</v>
      </c>
      <c r="AK9" s="56" t="s">
        <v>73</v>
      </c>
      <c r="AL9" s="56" t="s">
        <v>74</v>
      </c>
      <c r="AM9" s="2"/>
      <c r="AN9" s="2"/>
      <c r="AO9" s="2"/>
      <c r="AP9" s="2"/>
      <c r="AQ9" s="2"/>
    </row>
    <row r="10" spans="1:4774" s="45" customFormat="1" ht="9" customHeight="1">
      <c r="A10" s="32" t="n">
        <v>1</v>
      </c>
      <c r="B10" s="33" t="n">
        <v>2</v>
      </c>
      <c r="C10" s="34" t="n">
        <v>3</v>
      </c>
      <c r="D10" s="35" t="n">
        <v>4</v>
      </c>
      <c r="E10" s="36" t="n">
        <v>5</v>
      </c>
      <c r="F10" s="37" t="n">
        <v>6</v>
      </c>
      <c r="G10" s="38" t="n">
        <v>7</v>
      </c>
      <c r="H10" s="38" t="n">
        <v>8</v>
      </c>
      <c r="I10" s="39" t="n">
        <v>9</v>
      </c>
      <c r="J10" s="40" t="n">
        <v>10</v>
      </c>
      <c r="K10" s="36" t="n">
        <v>11</v>
      </c>
      <c r="L10" s="37" t="n">
        <v>12</v>
      </c>
      <c r="M10" s="38" t="n">
        <v>13</v>
      </c>
      <c r="N10" s="38" t="n">
        <v>14</v>
      </c>
      <c r="O10" s="38" t="n">
        <v>15</v>
      </c>
      <c r="P10" s="35" t="n">
        <v>16</v>
      </c>
      <c r="Q10" s="41" t="n">
        <v>17</v>
      </c>
      <c r="R10" s="42" t="n">
        <v>18</v>
      </c>
      <c r="S10" s="42" t="n">
        <v>19</v>
      </c>
      <c r="T10" s="43" t="n">
        <v>20</v>
      </c>
      <c r="U10" s="42" t="n">
        <v>21</v>
      </c>
      <c r="V10" s="44" t="n">
        <v>22</v>
      </c>
      <c r="W10" s="42" t="n">
        <v>23</v>
      </c>
      <c r="X10" s="45" t="n">
        <v>24</v>
      </c>
      <c r="Y10" s="38" t="n">
        <v>25</v>
      </c>
      <c r="Z10" s="35" t="n">
        <v>26</v>
      </c>
      <c r="AA10" s="38" t="n">
        <v>27</v>
      </c>
      <c r="AB10" s="34" t="n">
        <v>28</v>
      </c>
      <c r="AC10" s="38" t="n">
        <v>29</v>
      </c>
      <c r="AD10" s="38" t="n">
        <v>30</v>
      </c>
      <c r="AE10" s="38" t="n">
        <v>31</v>
      </c>
      <c r="AF10" s="38" t="n">
        <v>32</v>
      </c>
      <c r="AG10" s="38" t="n">
        <v>33</v>
      </c>
      <c r="AH10" s="35" t="n">
        <v>34</v>
      </c>
      <c r="AI10" s="60" t="n">
        <v>35</v>
      </c>
      <c r="AJ10" s="35" t="n">
        <v>36</v>
      </c>
      <c r="AK10" s="35" t="n">
        <v>37</v>
      </c>
      <c r="AL10" s="45" t="n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38">
      <c r="A11" s="48" t="n">
        <v>1</v>
      </c>
      <c r="B11" s="53"/>
      <c r="C11" s="18">
        <f>D11+Z11</f>
        <v>4</v>
      </c>
      <c r="D11" s="25"/>
      <c r="E11" s="26"/>
      <c r="F11" s="15">
        <f>G11+K11+L11</f>
        <v>0</v>
      </c>
      <c r="G11" s="19">
        <f>H11+I11</f>
        <v>0</v>
      </c>
      <c r="H11" s="5"/>
      <c r="I11" s="4"/>
      <c r="J11" s="10"/>
      <c r="K11" s="9"/>
      <c r="L11" s="20"/>
      <c r="M11" s="17"/>
      <c r="N11" s="17"/>
      <c r="O11" s="16"/>
      <c r="P11" s="7"/>
      <c r="Q11" s="3"/>
      <c r="R11" s="3"/>
      <c r="S11" s="3"/>
      <c r="T11" s="8"/>
      <c r="U11" s="11"/>
      <c r="V11" s="6"/>
      <c r="W11" s="20" t="n">
        <v>4</v>
      </c>
      <c r="X11" s="20"/>
      <c r="Y11" s="20"/>
      <c r="Z11" s="20" t="n">
        <v>4</v>
      </c>
      <c r="AA11" s="27" t="n">
        <v>4</v>
      </c>
      <c r="AB11" s="19">
        <f>AC11+AD11</f>
        <v>0</v>
      </c>
      <c r="AC11" s="23"/>
      <c r="AD11" s="22"/>
      <c r="AE11" s="9" t="n">
        <v>2</v>
      </c>
      <c r="AF11" s="21"/>
      <c r="AG11" s="21" t="n">
        <v>2</v>
      </c>
      <c r="AH11" s="31"/>
      <c r="AI11" s="80">
        <f>C11</f>
        <v>4</v>
      </c>
      <c r="AJ11" s="59"/>
      <c r="AK11" s="24"/>
      <c r="AL11" s="24" t="n">
        <v>4</v>
      </c>
    </row>
    <row r="12" spans="1:38" ht="12" customHeight="1">
      <c r="A12" s="54"/>
      <c r="B12" s="58" t="s">
        <v>75</v>
      </c>
      <c r="C12" s="61">
        <f>SUM(C11)</f>
        <v>4</v>
      </c>
      <c r="D12" s="62">
        <f>SUM(D11)</f>
        <v>0</v>
      </c>
      <c r="E12" s="63">
        <f>SUM(E11)</f>
        <v>0</v>
      </c>
      <c r="F12" s="49">
        <f>SUM(F11)</f>
        <v>0</v>
      </c>
      <c r="G12" s="50">
        <f>SUM(G11)</f>
        <v>0</v>
      </c>
      <c r="H12" s="64">
        <f>SUM(H11)</f>
        <v>0</v>
      </c>
      <c r="I12" s="65">
        <f>SUM(I11)</f>
        <v>0</v>
      </c>
      <c r="J12" s="66">
        <f>SUM(J11)</f>
        <v>0</v>
      </c>
      <c r="K12" s="49">
        <f>SUM(K11)</f>
        <v>0</v>
      </c>
      <c r="L12" s="61">
        <f>SUM(L11)</f>
        <v>0</v>
      </c>
      <c r="M12" s="67">
        <f>SUM(M11)</f>
        <v>0</v>
      </c>
      <c r="N12" s="67">
        <f>SUM(N11)</f>
        <v>0</v>
      </c>
      <c r="O12" s="68">
        <f>SUM(O11)</f>
        <v>0</v>
      </c>
      <c r="P12" s="69">
        <f>SUM(P11)</f>
        <v>0</v>
      </c>
      <c r="Q12" s="70">
        <f>SUM(Q11)</f>
        <v>0</v>
      </c>
      <c r="R12" s="70">
        <f>SUM(R11)</f>
        <v>0</v>
      </c>
      <c r="S12" s="70">
        <f>SUM(S11)</f>
        <v>0</v>
      </c>
      <c r="T12" s="71">
        <f>SUM(T11)</f>
        <v>0</v>
      </c>
      <c r="U12" s="72">
        <f>SUM(U11)</f>
        <v>0</v>
      </c>
      <c r="V12" s="73">
        <f>SUM(V11)</f>
        <v>0</v>
      </c>
      <c r="W12" s="61">
        <f>SUM(W11)</f>
        <v>4</v>
      </c>
      <c r="X12" s="61">
        <f>SUM(X11)</f>
        <v>0</v>
      </c>
      <c r="Y12" s="61">
        <f>SUM(Y11)</f>
        <v>0</v>
      </c>
      <c r="Z12" s="61">
        <f>SUM(Z11)</f>
        <v>4</v>
      </c>
      <c r="AA12" s="68">
        <f>SUM(AA11)</f>
        <v>4</v>
      </c>
      <c r="AB12" s="50">
        <f>SUM(AB11)</f>
        <v>0</v>
      </c>
      <c r="AC12" s="74">
        <f>SUM(AC11)</f>
        <v>0</v>
      </c>
      <c r="AD12" s="71">
        <f>SUM(AD11)</f>
        <v>0</v>
      </c>
      <c r="AE12" s="49">
        <f>SUM(AE11)</f>
        <v>2</v>
      </c>
      <c r="AF12" s="75">
        <f>SUM(AF11)</f>
        <v>0</v>
      </c>
      <c r="AG12" s="75">
        <f>SUM(AG11)</f>
        <v>2</v>
      </c>
      <c r="AH12" s="49">
        <f>SUM(AH11)</f>
        <v>0</v>
      </c>
      <c r="AI12" s="76">
        <f>SUM(AI11)</f>
        <v>4</v>
      </c>
      <c r="AJ12" s="77">
        <f>SUM(AJ11)</f>
        <v>0</v>
      </c>
      <c r="AK12" s="78">
        <f>SUM(AK11)</f>
        <v>0</v>
      </c>
      <c r="AL12" s="79">
        <f>SUM(AL11)</f>
        <v>4</v>
      </c>
    </row>
  </sheetData>
  <sheetProtection password="CA9C" sheet="1" autoFilter="0"/>
  <autoFilter ref="A10:AL12">
    <sortState ref="B11:B12">
      <sortCondition ref="B10:B12"/>
    </sortState>
  </autoFilter>
  <mergeCells count="49">
    <mergeCell ref="B2:AG2"/>
    <mergeCell ref="E3:T3"/>
    <mergeCell ref="W3:AG3"/>
    <mergeCell ref="AI3:AL4"/>
    <mergeCell ref="A3:A8"/>
    <mergeCell ref="B3:B8"/>
    <mergeCell ref="C3:C8"/>
    <mergeCell ref="D3:D8"/>
    <mergeCell ref="AH3:AH8"/>
    <mergeCell ref="F4:N4"/>
    <mergeCell ref="P4:T4"/>
    <mergeCell ref="U4:V4"/>
    <mergeCell ref="Y4:Z4"/>
    <mergeCell ref="AB4:AG4"/>
    <mergeCell ref="E4:E8"/>
    <mergeCell ref="O4:O8"/>
    <mergeCell ref="W4:W8"/>
    <mergeCell ref="X4:X8"/>
    <mergeCell ref="AA4:AA8"/>
    <mergeCell ref="F5:L5"/>
    <mergeCell ref="AB5:AF5"/>
    <mergeCell ref="M5:M8"/>
    <mergeCell ref="N5:N8"/>
    <mergeCell ref="P5:P8"/>
    <mergeCell ref="Q5:Q8"/>
    <mergeCell ref="R5:R8"/>
    <mergeCell ref="S5:S8"/>
    <mergeCell ref="T5:T8"/>
    <mergeCell ref="U5:U8"/>
    <mergeCell ref="V5:V8"/>
    <mergeCell ref="Y5:Y8"/>
    <mergeCell ref="Z5:Z8"/>
    <mergeCell ref="AG5:AG8"/>
    <mergeCell ref="AI5:AI8"/>
    <mergeCell ref="AJ5:AJ8"/>
    <mergeCell ref="AK5:AK8"/>
    <mergeCell ref="AL5:AL8"/>
    <mergeCell ref="G6:J6"/>
    <mergeCell ref="AB6:AD6"/>
    <mergeCell ref="F6:F8"/>
    <mergeCell ref="K6:K8"/>
    <mergeCell ref="L6:L8"/>
    <mergeCell ref="AE6:AE8"/>
    <mergeCell ref="AF6:AF8"/>
    <mergeCell ref="H7:I7"/>
    <mergeCell ref="AC7:AD7"/>
    <mergeCell ref="G7:G8"/>
    <mergeCell ref="J7:J8"/>
    <mergeCell ref="AB7:AB8"/>
  </mergeCells>
  <printOptions>
    <extLst>
      <ext uri="smNativeData">
        <pm:pageFlags xmlns:pm="smNativeData" id="1719814133" printRowHead="0" printColHead="0" printHeadLine="0" printFootLine="0" autoHeightHeader="0" autoHeightFooter="0" fitToPageBoth="1"/>
      </ext>
    </extLst>
  </printOptions>
  <pageMargins left="0.000000" right="0.000000" top="0.787500" bottom="0.393750" header="0.000000" footer="0.000000"/>
  <pageSetup paperSize="9" scale="50" fitToWidth="0" fitToHeight="0" orientation="landscape"/>
  <headerFooter>
    <extLst>
      <ext uri="smNativeData">
        <pm:header xmlns:pm="smNativeData" id="1719814133" l="56" r="56" t="56" b="56" borderId="0" fillId="0" vertical="0"/>
        <pm:footer xmlns:pm="smNativeData" id="1719814133" l="56" r="56" t="56" b="56" borderId="0" fillId="0" vertical="2"/>
        <pm:paperBin xmlns:pm="smNativeData" id="1719814133" Id="0" type="0" value="0"/>
        <pm:paperBin xmlns:pm="smNativeData" id="1719814133" Id="1" type="0" value="0"/>
      </ext>
    </extLst>
  </headerFooter>
  <extLst>
    <ext uri="smNativeData">
      <pm:sheetPrefs xmlns:pm="smNativeData" day="17198141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СЕМЕШКО Вера Сергеевна</dc:creator>
  <cp:keywords/>
  <dc:description/>
  <cp:lastModifiedBy>ssb13</cp:lastModifiedBy>
  <cp:revision>0</cp:revision>
  <cp:lastPrinted>2023-12-28T05:33:46Z</cp:lastPrinted>
  <dcterms:created xsi:type="dcterms:W3CDTF">2017-04-06T14:20:43Z</dcterms:created>
  <dcterms:modified xsi:type="dcterms:W3CDTF">2024-07-01T06:08:53Z</dcterms:modified>
</cp:coreProperties>
</file>